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<sst xmlns="http://schemas.openxmlformats.org/spreadsheetml/2006/main" count="121" uniqueCount="63">
  <si>
    <t>财政专户收支-老虎岗村专户科目明细账</t>
  </si>
  <si>
    <t>单位：元</t>
  </si>
  <si>
    <t>2023年</t>
  </si>
  <si>
    <t>凭证号</t>
  </si>
  <si>
    <t>摘     要</t>
  </si>
  <si>
    <t>借  方</t>
  </si>
  <si>
    <t>贷  方</t>
  </si>
  <si>
    <t>借/贷</t>
  </si>
  <si>
    <t>余  额</t>
  </si>
  <si>
    <t>月</t>
  </si>
  <si>
    <t>号</t>
  </si>
  <si>
    <t>上年接转</t>
  </si>
  <si>
    <t>贷</t>
  </si>
  <si>
    <t>老虎岗村程义学交质保金</t>
  </si>
  <si>
    <t>老虎岗村维稳（调账）</t>
  </si>
  <si>
    <t>老虎岗村平安乡村（调账）</t>
  </si>
  <si>
    <t>老虎岗村法制建设（调账）</t>
  </si>
  <si>
    <t>老虎岗村法制宣传牌（调账）</t>
  </si>
  <si>
    <t>老虎岗村禁鞭公厕管理（调账）</t>
  </si>
  <si>
    <t>老虎岗村环境治理（调账）</t>
  </si>
  <si>
    <t>老虎岗村户厕整改（调账）</t>
  </si>
  <si>
    <t>老虎岗村支农（调账）</t>
  </si>
  <si>
    <t>老虎岗村垃圾分类（调账）</t>
  </si>
  <si>
    <t>老虎岗村卡口材料费（调账）</t>
  </si>
  <si>
    <t>老虎岗村党校道路拓宽（调账）</t>
  </si>
  <si>
    <t>老虎岗村花坛（调账）</t>
  </si>
  <si>
    <t>老虎岗村党建经费（调账）</t>
  </si>
  <si>
    <t>老虎岗村养老院（调账）</t>
  </si>
  <si>
    <t>老虎岗村2021文体建设（调账）</t>
  </si>
  <si>
    <t>老虎岗村退役军人建站（调账）</t>
  </si>
  <si>
    <t>老虎岗村文体活动经费（调账）</t>
  </si>
  <si>
    <t>老虎岗村创森环境整治（调账</t>
  </si>
  <si>
    <t>老虎岗村秋播（调账）</t>
  </si>
  <si>
    <t>老虎岗村来景生物拨村（调账）</t>
  </si>
  <si>
    <t>老虎岗村中线供水占地补偿（调账）</t>
  </si>
  <si>
    <t>老虎岗村芦毛寨风电机座补偿（调账）</t>
  </si>
  <si>
    <t>老虎岗村疫苗补贴（调账）</t>
  </si>
  <si>
    <t>老虎岗村安装平安乡村摄像头</t>
  </si>
  <si>
    <t>老虎岗村迎检环境整治</t>
  </si>
  <si>
    <t>老虎岗村临时用地及附着物补偿</t>
  </si>
  <si>
    <t>老虎岗村挖机机械人工费</t>
  </si>
  <si>
    <t>老虎岗村秋播生产机械费</t>
  </si>
  <si>
    <t>老虎岗村垃圾清运</t>
  </si>
  <si>
    <t>老虎岗村疫情防控材料费</t>
  </si>
  <si>
    <r>
      <rPr>
        <sz val="11"/>
        <color theme="1"/>
        <rFont val="宋体"/>
        <charset val="134"/>
        <scheme val="minor"/>
      </rPr>
      <t>老虎岗村2</t>
    </r>
    <r>
      <rPr>
        <sz val="11"/>
        <color theme="1"/>
        <rFont val="宋体"/>
        <charset val="134"/>
        <scheme val="minor"/>
      </rPr>
      <t>022年干部工资</t>
    </r>
  </si>
  <si>
    <t>老虎岗村制作宣传牌</t>
  </si>
  <si>
    <t>老虎岗村环境整治</t>
  </si>
  <si>
    <t>老虎岗村道路两侧护坡及水沟建设</t>
  </si>
  <si>
    <t>老虎岗村住建局拨安装路灯工程款(调）</t>
  </si>
  <si>
    <t>老虎岗村中线供水占地补偿</t>
  </si>
  <si>
    <t>老虎岗村安装太阳能路灯</t>
  </si>
  <si>
    <t>质量保证金（湖北永沛）</t>
  </si>
  <si>
    <t>老虎岗村环境及塘堰整修（调账）</t>
  </si>
  <si>
    <t>老虎岗村自建房（调账）</t>
  </si>
  <si>
    <t>老虎岗村广水市国土资源局拨村（调账）</t>
  </si>
  <si>
    <t>老虎岗村退程义学质保金</t>
  </si>
  <si>
    <t>老虎岗村塘堰整修</t>
  </si>
  <si>
    <t>老虎岗村胡松柏土地费</t>
  </si>
  <si>
    <t>老虎岗村旱改水管护（调账）</t>
  </si>
  <si>
    <t>老虎岗村退卓永公司质保金</t>
  </si>
  <si>
    <t>老虎岗村客车临时停靠点（调账）</t>
  </si>
  <si>
    <t>老虎岗村随信高速土地流转（调账）</t>
  </si>
  <si>
    <t>老虎岗村退玻璃温棚质保金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</si>
</sst>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0_);[Red]\(#,##0.00\)"/>
    <numFmt numFmtId="178" formatCode="0.00_);[Red]\(0.00\)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76" fontId="0" fillId="0" borderId="1" xfId="0" applyNumberFormat="1" applyBorder="1" applyAlignment="1"/>
    <xf numFmtId="176" fontId="0" fillId="0" borderId="1" xfId="0" applyNumberFormat="1" applyBorder="1" applyAlignment="1">
      <alignment horizontal="center"/>
    </xf>
    <xf numFmtId="0" fontId="0" fillId="0" borderId="1" xfId="0" applyFont="1" applyBorder="1" applyAlignment="1"/>
    <xf numFmtId="0" fontId="2" fillId="0" borderId="1" xfId="0" applyFont="1" applyBorder="1" applyAlignment="1"/>
    <xf numFmtId="177" fontId="0" fillId="0" borderId="1" xfId="0" applyNumberFormat="1" applyBorder="1" applyAlignment="1"/>
    <xf numFmtId="178" fontId="3" fillId="0" borderId="1" xfId="0" applyNumberFormat="1" applyFont="1" applyBorder="1" applyAlignment="1">
      <alignment horizontal="right" vertical="center"/>
    </xf>
    <xf numFmtId="178" fontId="0" fillId="0" borderId="1" xfId="0" applyNumberFormat="1" applyBorder="1" applyAlignment="1"/>
    <xf numFmtId="178" fontId="4" fillId="0" borderId="1" xfId="0" applyNumberFormat="1" applyFont="1" applyBorder="1" applyAlignment="1">
      <alignment horizontal="right" vertical="center"/>
    </xf>
    <xf numFmtId="0" fontId="0" fillId="0" borderId="1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"/>
  <sheetViews>
    <sheetView tabSelected="1" workbookViewId="0">
      <selection activeCell="M24" sqref="M24"/>
    </sheetView>
  </sheetViews>
  <sheetFormatPr defaultColWidth="9" defaultRowHeight="13.5" outlineLevelCol="7"/>
  <cols>
    <col min="4" max="4" width="35.125" customWidth="1"/>
    <col min="5" max="5" width="17.75" customWidth="1"/>
    <col min="6" max="6" width="16.25" customWidth="1"/>
    <col min="8" max="8" width="24.62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/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>
      <c r="A4" s="3" t="s">
        <v>9</v>
      </c>
      <c r="B4" s="3" t="s">
        <v>10</v>
      </c>
      <c r="C4" s="3"/>
      <c r="D4" s="3"/>
      <c r="E4" s="3"/>
      <c r="F4" s="3"/>
      <c r="G4" s="3"/>
      <c r="H4" s="3"/>
    </row>
    <row r="5" spans="1:8">
      <c r="A5" s="4"/>
      <c r="B5" s="4"/>
      <c r="C5" s="4"/>
      <c r="D5" s="4" t="s">
        <v>11</v>
      </c>
      <c r="E5" s="5"/>
      <c r="F5" s="5"/>
      <c r="G5" s="6" t="s">
        <v>12</v>
      </c>
      <c r="H5" s="5">
        <v>121995</v>
      </c>
    </row>
    <row r="6" spans="1:8">
      <c r="A6" s="4">
        <v>1</v>
      </c>
      <c r="B6" s="4">
        <v>31</v>
      </c>
      <c r="C6" s="4">
        <v>4</v>
      </c>
      <c r="D6" s="7" t="s">
        <v>13</v>
      </c>
      <c r="E6" s="5"/>
      <c r="F6" s="5">
        <v>10000</v>
      </c>
      <c r="G6" s="6" t="s">
        <v>12</v>
      </c>
      <c r="H6" s="5">
        <f>H5+F6-E6</f>
        <v>131995</v>
      </c>
    </row>
    <row r="7" ht="14.25" spans="1:8">
      <c r="A7" s="4">
        <v>1</v>
      </c>
      <c r="B7" s="4">
        <v>31</v>
      </c>
      <c r="C7" s="4">
        <v>8</v>
      </c>
      <c r="D7" s="8" t="s">
        <v>14</v>
      </c>
      <c r="E7" s="5"/>
      <c r="F7" s="5">
        <v>30000</v>
      </c>
      <c r="G7" s="6" t="s">
        <v>12</v>
      </c>
      <c r="H7" s="5">
        <f t="shared" ref="H7:H59" si="0">H6+F7-E7</f>
        <v>161995</v>
      </c>
    </row>
    <row r="8" ht="14.25" spans="1:8">
      <c r="A8" s="4"/>
      <c r="B8" s="4"/>
      <c r="C8" s="4"/>
      <c r="D8" s="8" t="s">
        <v>15</v>
      </c>
      <c r="E8" s="5"/>
      <c r="F8" s="5">
        <v>3000</v>
      </c>
      <c r="G8" s="6" t="s">
        <v>12</v>
      </c>
      <c r="H8" s="5">
        <f t="shared" si="0"/>
        <v>164995</v>
      </c>
    </row>
    <row r="9" ht="14.25" spans="1:8">
      <c r="A9" s="4"/>
      <c r="B9" s="4"/>
      <c r="C9" s="4"/>
      <c r="D9" s="8" t="s">
        <v>15</v>
      </c>
      <c r="E9" s="5"/>
      <c r="F9" s="5">
        <v>15000</v>
      </c>
      <c r="G9" s="6" t="s">
        <v>12</v>
      </c>
      <c r="H9" s="5">
        <f t="shared" si="0"/>
        <v>179995</v>
      </c>
    </row>
    <row r="10" ht="14.25" spans="1:8">
      <c r="A10" s="4"/>
      <c r="B10" s="4"/>
      <c r="C10" s="4"/>
      <c r="D10" s="8" t="s">
        <v>16</v>
      </c>
      <c r="E10" s="5"/>
      <c r="F10" s="5">
        <v>5000</v>
      </c>
      <c r="G10" s="6" t="s">
        <v>12</v>
      </c>
      <c r="H10" s="5">
        <f t="shared" si="0"/>
        <v>184995</v>
      </c>
    </row>
    <row r="11" ht="14.25" spans="1:8">
      <c r="A11" s="4"/>
      <c r="B11" s="4"/>
      <c r="C11" s="4"/>
      <c r="D11" s="8" t="s">
        <v>16</v>
      </c>
      <c r="E11" s="5"/>
      <c r="F11" s="5">
        <v>5000</v>
      </c>
      <c r="G11" s="6" t="s">
        <v>12</v>
      </c>
      <c r="H11" s="5">
        <f t="shared" si="0"/>
        <v>189995</v>
      </c>
    </row>
    <row r="12" ht="14.25" spans="1:8">
      <c r="A12" s="4"/>
      <c r="B12" s="4"/>
      <c r="C12" s="4"/>
      <c r="D12" s="8" t="s">
        <v>17</v>
      </c>
      <c r="E12" s="5"/>
      <c r="F12" s="5">
        <v>20000</v>
      </c>
      <c r="G12" s="6" t="s">
        <v>12</v>
      </c>
      <c r="H12" s="5">
        <f t="shared" si="0"/>
        <v>209995</v>
      </c>
    </row>
    <row r="13" ht="14.25" spans="1:8">
      <c r="A13" s="4"/>
      <c r="B13" s="4"/>
      <c r="C13" s="4"/>
      <c r="D13" s="8" t="s">
        <v>18</v>
      </c>
      <c r="E13" s="5"/>
      <c r="F13" s="9">
        <v>30000</v>
      </c>
      <c r="G13" s="6" t="s">
        <v>12</v>
      </c>
      <c r="H13" s="5">
        <f t="shared" si="0"/>
        <v>239995</v>
      </c>
    </row>
    <row r="14" ht="14.25" spans="1:8">
      <c r="A14" s="4"/>
      <c r="B14" s="4"/>
      <c r="C14" s="4"/>
      <c r="D14" s="8" t="s">
        <v>19</v>
      </c>
      <c r="E14" s="5"/>
      <c r="F14" s="9">
        <v>37372</v>
      </c>
      <c r="G14" s="6" t="s">
        <v>12</v>
      </c>
      <c r="H14" s="5">
        <f t="shared" si="0"/>
        <v>277367</v>
      </c>
    </row>
    <row r="15" ht="14.25" spans="1:8">
      <c r="A15" s="4"/>
      <c r="B15" s="4"/>
      <c r="C15" s="4"/>
      <c r="D15" s="8" t="s">
        <v>20</v>
      </c>
      <c r="E15" s="5"/>
      <c r="F15" s="9">
        <v>10000</v>
      </c>
      <c r="G15" s="6" t="s">
        <v>12</v>
      </c>
      <c r="H15" s="5">
        <f t="shared" si="0"/>
        <v>287367</v>
      </c>
    </row>
    <row r="16" ht="14.25" spans="1:8">
      <c r="A16" s="4"/>
      <c r="B16" s="4"/>
      <c r="C16" s="4"/>
      <c r="D16" s="8" t="s">
        <v>21</v>
      </c>
      <c r="E16" s="5"/>
      <c r="F16" s="10">
        <v>20000</v>
      </c>
      <c r="G16" s="6" t="s">
        <v>12</v>
      </c>
      <c r="H16" s="5">
        <f t="shared" si="0"/>
        <v>307367</v>
      </c>
    </row>
    <row r="17" ht="14.25" spans="1:8">
      <c r="A17" s="4"/>
      <c r="B17" s="4"/>
      <c r="C17" s="4"/>
      <c r="D17" s="8" t="s">
        <v>22</v>
      </c>
      <c r="E17" s="5"/>
      <c r="F17" s="10">
        <v>30000</v>
      </c>
      <c r="G17" s="6" t="s">
        <v>12</v>
      </c>
      <c r="H17" s="5">
        <f t="shared" si="0"/>
        <v>337367</v>
      </c>
    </row>
    <row r="18" ht="14.25" spans="1:8">
      <c r="A18" s="4"/>
      <c r="B18" s="4"/>
      <c r="C18" s="4"/>
      <c r="D18" s="8" t="s">
        <v>23</v>
      </c>
      <c r="E18" s="5"/>
      <c r="F18" s="10">
        <v>15000</v>
      </c>
      <c r="G18" s="6" t="s">
        <v>12</v>
      </c>
      <c r="H18" s="5">
        <f t="shared" si="0"/>
        <v>352367</v>
      </c>
    </row>
    <row r="19" ht="14.25" spans="1:8">
      <c r="A19" s="4"/>
      <c r="B19" s="4"/>
      <c r="C19" s="4"/>
      <c r="D19" s="8" t="s">
        <v>24</v>
      </c>
      <c r="E19" s="5"/>
      <c r="F19" s="10">
        <v>10000</v>
      </c>
      <c r="G19" s="6" t="s">
        <v>12</v>
      </c>
      <c r="H19" s="5">
        <f t="shared" si="0"/>
        <v>362367</v>
      </c>
    </row>
    <row r="20" ht="14.25" spans="1:8">
      <c r="A20" s="4"/>
      <c r="B20" s="4"/>
      <c r="C20" s="4"/>
      <c r="D20" s="8" t="s">
        <v>25</v>
      </c>
      <c r="E20" s="5"/>
      <c r="F20" s="10">
        <v>5000</v>
      </c>
      <c r="G20" s="6" t="s">
        <v>12</v>
      </c>
      <c r="H20" s="5">
        <f t="shared" si="0"/>
        <v>367367</v>
      </c>
    </row>
    <row r="21" ht="14.25" spans="1:8">
      <c r="A21" s="4"/>
      <c r="B21" s="4"/>
      <c r="C21" s="4"/>
      <c r="D21" s="8" t="s">
        <v>26</v>
      </c>
      <c r="E21" s="9"/>
      <c r="F21" s="11">
        <v>5000</v>
      </c>
      <c r="G21" s="6" t="s">
        <v>12</v>
      </c>
      <c r="H21" s="5">
        <f t="shared" si="0"/>
        <v>372367</v>
      </c>
    </row>
    <row r="22" ht="14.25" spans="1:8">
      <c r="A22" s="4"/>
      <c r="B22" s="4"/>
      <c r="C22" s="4"/>
      <c r="D22" s="8" t="s">
        <v>27</v>
      </c>
      <c r="E22" s="9"/>
      <c r="F22" s="12">
        <v>7200</v>
      </c>
      <c r="G22" s="6" t="s">
        <v>12</v>
      </c>
      <c r="H22" s="5">
        <f t="shared" si="0"/>
        <v>379567</v>
      </c>
    </row>
    <row r="23" ht="14.25" spans="1:8">
      <c r="A23" s="4"/>
      <c r="B23" s="4"/>
      <c r="C23" s="4"/>
      <c r="D23" s="8" t="s">
        <v>28</v>
      </c>
      <c r="E23" s="5"/>
      <c r="F23" s="12">
        <v>15000</v>
      </c>
      <c r="G23" s="6" t="s">
        <v>12</v>
      </c>
      <c r="H23" s="5">
        <f t="shared" si="0"/>
        <v>394567</v>
      </c>
    </row>
    <row r="24" ht="14.25" spans="1:8">
      <c r="A24" s="4"/>
      <c r="B24" s="4"/>
      <c r="C24" s="4"/>
      <c r="D24" s="8" t="s">
        <v>29</v>
      </c>
      <c r="E24" s="5"/>
      <c r="F24" s="10">
        <v>5000</v>
      </c>
      <c r="G24" s="6" t="s">
        <v>12</v>
      </c>
      <c r="H24" s="5">
        <f t="shared" si="0"/>
        <v>399567</v>
      </c>
    </row>
    <row r="25" ht="14.25" spans="1:8">
      <c r="A25" s="4"/>
      <c r="B25" s="4"/>
      <c r="C25" s="4"/>
      <c r="D25" s="8" t="s">
        <v>30</v>
      </c>
      <c r="E25" s="5"/>
      <c r="F25" s="11">
        <v>20000</v>
      </c>
      <c r="G25" s="6" t="s">
        <v>12</v>
      </c>
      <c r="H25" s="5">
        <f t="shared" si="0"/>
        <v>419567</v>
      </c>
    </row>
    <row r="26" ht="14.25" spans="1:8">
      <c r="A26" s="4"/>
      <c r="B26" s="4"/>
      <c r="C26" s="4"/>
      <c r="D26" s="8" t="s">
        <v>31</v>
      </c>
      <c r="E26" s="5"/>
      <c r="F26" s="11">
        <v>40000</v>
      </c>
      <c r="G26" s="6" t="s">
        <v>12</v>
      </c>
      <c r="H26" s="5">
        <f t="shared" si="0"/>
        <v>459567</v>
      </c>
    </row>
    <row r="27" ht="14.25" spans="1:8">
      <c r="A27" s="4"/>
      <c r="B27" s="4"/>
      <c r="C27" s="4"/>
      <c r="D27" s="8" t="s">
        <v>32</v>
      </c>
      <c r="E27" s="5"/>
      <c r="F27" s="11">
        <v>20000</v>
      </c>
      <c r="G27" s="6" t="s">
        <v>12</v>
      </c>
      <c r="H27" s="5">
        <f t="shared" si="0"/>
        <v>479567</v>
      </c>
    </row>
    <row r="28" ht="14.25" spans="1:8">
      <c r="A28" s="4"/>
      <c r="B28" s="4"/>
      <c r="C28" s="4"/>
      <c r="D28" s="8" t="s">
        <v>33</v>
      </c>
      <c r="E28" s="5"/>
      <c r="F28" s="12">
        <v>5974</v>
      </c>
      <c r="G28" s="6" t="s">
        <v>12</v>
      </c>
      <c r="H28" s="5">
        <f t="shared" si="0"/>
        <v>485541</v>
      </c>
    </row>
    <row r="29" ht="14.25" spans="1:8">
      <c r="A29" s="4"/>
      <c r="B29" s="4"/>
      <c r="C29" s="4"/>
      <c r="D29" s="8" t="s">
        <v>34</v>
      </c>
      <c r="E29" s="5"/>
      <c r="F29" s="12">
        <v>150500</v>
      </c>
      <c r="G29" s="6" t="s">
        <v>12</v>
      </c>
      <c r="H29" s="5">
        <f t="shared" si="0"/>
        <v>636041</v>
      </c>
    </row>
    <row r="30" ht="14.25" spans="1:8">
      <c r="A30" s="4"/>
      <c r="B30" s="4"/>
      <c r="C30" s="4"/>
      <c r="D30" s="8" t="s">
        <v>35</v>
      </c>
      <c r="E30" s="5"/>
      <c r="F30" s="12">
        <v>7000</v>
      </c>
      <c r="G30" s="6" t="s">
        <v>12</v>
      </c>
      <c r="H30" s="5">
        <f t="shared" si="0"/>
        <v>643041</v>
      </c>
    </row>
    <row r="31" ht="14.25" spans="1:8">
      <c r="A31" s="4"/>
      <c r="B31" s="4"/>
      <c r="C31" s="4"/>
      <c r="D31" s="8" t="s">
        <v>36</v>
      </c>
      <c r="E31" s="5"/>
      <c r="F31" s="12">
        <v>8656</v>
      </c>
      <c r="G31" s="6" t="s">
        <v>12</v>
      </c>
      <c r="H31" s="5">
        <f t="shared" si="0"/>
        <v>651697</v>
      </c>
    </row>
    <row r="32" spans="1:8">
      <c r="A32" s="4">
        <v>1</v>
      </c>
      <c r="B32" s="4">
        <v>31</v>
      </c>
      <c r="C32" s="4">
        <v>15</v>
      </c>
      <c r="D32" s="7" t="s">
        <v>37</v>
      </c>
      <c r="E32" s="5">
        <v>8000</v>
      </c>
      <c r="F32" s="9"/>
      <c r="G32" s="6" t="s">
        <v>12</v>
      </c>
      <c r="H32" s="5">
        <f t="shared" si="0"/>
        <v>643697</v>
      </c>
    </row>
    <row r="33" spans="1:8">
      <c r="A33" s="4"/>
      <c r="B33" s="4"/>
      <c r="C33" s="4"/>
      <c r="D33" s="7" t="s">
        <v>38</v>
      </c>
      <c r="E33" s="5">
        <v>37372</v>
      </c>
      <c r="F33" s="5"/>
      <c r="G33" s="6" t="s">
        <v>12</v>
      </c>
      <c r="H33" s="5">
        <f t="shared" si="0"/>
        <v>606325</v>
      </c>
    </row>
    <row r="34" spans="1:8">
      <c r="A34" s="4"/>
      <c r="B34" s="4"/>
      <c r="C34" s="4"/>
      <c r="D34" s="7" t="s">
        <v>39</v>
      </c>
      <c r="E34" s="5">
        <v>5974</v>
      </c>
      <c r="F34" s="5"/>
      <c r="G34" s="6" t="s">
        <v>12</v>
      </c>
      <c r="H34" s="5">
        <f t="shared" si="0"/>
        <v>600351</v>
      </c>
    </row>
    <row r="35" spans="1:8">
      <c r="A35" s="4"/>
      <c r="B35" s="4"/>
      <c r="C35" s="4"/>
      <c r="D35" s="7" t="s">
        <v>40</v>
      </c>
      <c r="E35" s="5">
        <v>53000</v>
      </c>
      <c r="F35" s="5"/>
      <c r="G35" s="6" t="s">
        <v>12</v>
      </c>
      <c r="H35" s="5">
        <f t="shared" si="0"/>
        <v>547351</v>
      </c>
    </row>
    <row r="36" spans="1:8">
      <c r="A36" s="4"/>
      <c r="B36" s="4"/>
      <c r="C36" s="4"/>
      <c r="D36" s="7" t="s">
        <v>41</v>
      </c>
      <c r="E36" s="5">
        <v>48000</v>
      </c>
      <c r="F36" s="5"/>
      <c r="G36" s="6" t="s">
        <v>12</v>
      </c>
      <c r="H36" s="5">
        <f t="shared" si="0"/>
        <v>499351</v>
      </c>
    </row>
    <row r="37" spans="1:8">
      <c r="A37" s="4"/>
      <c r="B37" s="4"/>
      <c r="C37" s="4"/>
      <c r="D37" s="7" t="s">
        <v>42</v>
      </c>
      <c r="E37" s="5">
        <v>52900</v>
      </c>
      <c r="F37" s="5"/>
      <c r="G37" s="6" t="s">
        <v>12</v>
      </c>
      <c r="H37" s="5">
        <f t="shared" si="0"/>
        <v>446451</v>
      </c>
    </row>
    <row r="38" spans="1:8">
      <c r="A38" s="4"/>
      <c r="B38" s="4"/>
      <c r="C38" s="4"/>
      <c r="D38" s="7" t="s">
        <v>43</v>
      </c>
      <c r="E38" s="5">
        <v>49000</v>
      </c>
      <c r="F38" s="5"/>
      <c r="G38" s="6" t="s">
        <v>12</v>
      </c>
      <c r="H38" s="5">
        <f t="shared" si="0"/>
        <v>397451</v>
      </c>
    </row>
    <row r="39" spans="1:8">
      <c r="A39" s="4"/>
      <c r="B39" s="4"/>
      <c r="C39" s="4"/>
      <c r="D39" s="7" t="s">
        <v>44</v>
      </c>
      <c r="E39" s="5">
        <v>112000</v>
      </c>
      <c r="F39" s="5"/>
      <c r="G39" s="6" t="s">
        <v>12</v>
      </c>
      <c r="H39" s="5">
        <f t="shared" si="0"/>
        <v>285451</v>
      </c>
    </row>
    <row r="40" spans="1:8">
      <c r="A40" s="4"/>
      <c r="B40" s="4"/>
      <c r="C40" s="4"/>
      <c r="D40" s="7" t="s">
        <v>45</v>
      </c>
      <c r="E40" s="5">
        <v>5000</v>
      </c>
      <c r="F40" s="5"/>
      <c r="G40" s="6" t="s">
        <v>12</v>
      </c>
      <c r="H40" s="5">
        <f t="shared" si="0"/>
        <v>280451</v>
      </c>
    </row>
    <row r="41" spans="1:8">
      <c r="A41" s="4"/>
      <c r="B41" s="4"/>
      <c r="C41" s="4"/>
      <c r="D41" s="7" t="s">
        <v>45</v>
      </c>
      <c r="E41" s="5">
        <v>20000</v>
      </c>
      <c r="F41" s="5"/>
      <c r="G41" s="6" t="s">
        <v>12</v>
      </c>
      <c r="H41" s="5">
        <f t="shared" si="0"/>
        <v>260451</v>
      </c>
    </row>
    <row r="42" spans="1:8">
      <c r="A42" s="4"/>
      <c r="B42" s="4"/>
      <c r="C42" s="4"/>
      <c r="D42" s="7" t="s">
        <v>46</v>
      </c>
      <c r="E42" s="5">
        <v>49200</v>
      </c>
      <c r="F42" s="9"/>
      <c r="G42" s="6" t="s">
        <v>12</v>
      </c>
      <c r="H42" s="5">
        <f t="shared" si="0"/>
        <v>211251</v>
      </c>
    </row>
    <row r="43" spans="1:8">
      <c r="A43" s="4"/>
      <c r="B43" s="4"/>
      <c r="C43" s="4"/>
      <c r="D43" s="7" t="s">
        <v>47</v>
      </c>
      <c r="E43" s="5">
        <v>49800</v>
      </c>
      <c r="F43" s="9"/>
      <c r="G43" s="6" t="s">
        <v>12</v>
      </c>
      <c r="H43" s="5">
        <f t="shared" si="0"/>
        <v>161451</v>
      </c>
    </row>
    <row r="44" spans="1:8">
      <c r="A44" s="4">
        <v>2</v>
      </c>
      <c r="B44" s="4">
        <v>28</v>
      </c>
      <c r="C44" s="4">
        <v>5</v>
      </c>
      <c r="D44" s="13" t="s">
        <v>48</v>
      </c>
      <c r="E44" s="5"/>
      <c r="F44" s="9">
        <v>80000</v>
      </c>
      <c r="G44" s="6" t="s">
        <v>12</v>
      </c>
      <c r="H44" s="5">
        <f t="shared" si="0"/>
        <v>241451</v>
      </c>
    </row>
    <row r="45" spans="1:8">
      <c r="A45" s="4">
        <v>2</v>
      </c>
      <c r="B45" s="4">
        <v>28</v>
      </c>
      <c r="C45" s="4">
        <v>10</v>
      </c>
      <c r="D45" s="7" t="s">
        <v>49</v>
      </c>
      <c r="E45" s="5">
        <v>150500</v>
      </c>
      <c r="F45" s="5"/>
      <c r="G45" s="6" t="s">
        <v>12</v>
      </c>
      <c r="H45" s="5">
        <f t="shared" si="0"/>
        <v>90951</v>
      </c>
    </row>
    <row r="46" spans="1:8">
      <c r="A46" s="4"/>
      <c r="B46" s="4"/>
      <c r="C46" s="4"/>
      <c r="D46" s="7" t="s">
        <v>50</v>
      </c>
      <c r="E46" s="5">
        <v>80000</v>
      </c>
      <c r="F46" s="9"/>
      <c r="G46" s="6" t="s">
        <v>12</v>
      </c>
      <c r="H46" s="5">
        <f t="shared" si="0"/>
        <v>10951</v>
      </c>
    </row>
    <row r="47" spans="1:8">
      <c r="A47" s="4">
        <v>4</v>
      </c>
      <c r="B47" s="4">
        <v>30</v>
      </c>
      <c r="C47" s="4">
        <v>2</v>
      </c>
      <c r="D47" s="13" t="s">
        <v>51</v>
      </c>
      <c r="E47" s="13"/>
      <c r="F47" s="9">
        <v>20000</v>
      </c>
      <c r="G47" s="6" t="s">
        <v>12</v>
      </c>
      <c r="H47" s="5">
        <f t="shared" si="0"/>
        <v>30951</v>
      </c>
    </row>
    <row r="48" ht="14.25" spans="1:8">
      <c r="A48" s="4"/>
      <c r="B48" s="4"/>
      <c r="C48" s="4"/>
      <c r="D48" s="8" t="s">
        <v>52</v>
      </c>
      <c r="E48" s="9"/>
      <c r="F48" s="9">
        <v>90000</v>
      </c>
      <c r="G48" s="6" t="s">
        <v>12</v>
      </c>
      <c r="H48" s="5">
        <f t="shared" si="0"/>
        <v>120951</v>
      </c>
    </row>
    <row r="49" ht="14.25" spans="1:8">
      <c r="A49" s="4"/>
      <c r="B49" s="4"/>
      <c r="C49" s="4"/>
      <c r="D49" s="8" t="s">
        <v>53</v>
      </c>
      <c r="E49" s="9"/>
      <c r="F49" s="9">
        <v>12326</v>
      </c>
      <c r="G49" s="6" t="s">
        <v>12</v>
      </c>
      <c r="H49" s="5">
        <f t="shared" si="0"/>
        <v>133277</v>
      </c>
    </row>
    <row r="50" ht="14.25" spans="1:8">
      <c r="A50" s="4"/>
      <c r="B50" s="4"/>
      <c r="C50" s="4"/>
      <c r="D50" s="8" t="s">
        <v>54</v>
      </c>
      <c r="E50" s="9"/>
      <c r="F50" s="9">
        <v>8000</v>
      </c>
      <c r="G50" s="6" t="s">
        <v>12</v>
      </c>
      <c r="H50" s="5">
        <f t="shared" si="0"/>
        <v>141277</v>
      </c>
    </row>
    <row r="51" spans="1:8">
      <c r="A51" s="4">
        <v>4</v>
      </c>
      <c r="B51" s="4">
        <v>30</v>
      </c>
      <c r="C51" s="4">
        <v>11</v>
      </c>
      <c r="D51" s="13" t="s">
        <v>55</v>
      </c>
      <c r="E51" s="5">
        <v>10000</v>
      </c>
      <c r="F51" s="5"/>
      <c r="G51" s="6" t="s">
        <v>12</v>
      </c>
      <c r="H51" s="5">
        <f t="shared" si="0"/>
        <v>131277</v>
      </c>
    </row>
    <row r="52" spans="1:8">
      <c r="A52" s="4"/>
      <c r="B52" s="4"/>
      <c r="C52" s="4"/>
      <c r="D52" s="13" t="s">
        <v>38</v>
      </c>
      <c r="E52" s="5">
        <v>39660</v>
      </c>
      <c r="F52" s="9"/>
      <c r="G52" s="6" t="s">
        <v>12</v>
      </c>
      <c r="H52" s="5">
        <f t="shared" si="0"/>
        <v>91617</v>
      </c>
    </row>
    <row r="53" spans="1:8">
      <c r="A53" s="4"/>
      <c r="B53" s="4"/>
      <c r="C53" s="4"/>
      <c r="D53" s="13" t="s">
        <v>56</v>
      </c>
      <c r="E53" s="5">
        <v>49600</v>
      </c>
      <c r="F53" s="9"/>
      <c r="G53" s="6" t="s">
        <v>12</v>
      </c>
      <c r="H53" s="5">
        <f t="shared" si="0"/>
        <v>42017</v>
      </c>
    </row>
    <row r="54" spans="1:8">
      <c r="A54" s="4"/>
      <c r="B54" s="4"/>
      <c r="C54" s="4">
        <v>2</v>
      </c>
      <c r="D54" s="13" t="s">
        <v>57</v>
      </c>
      <c r="E54" s="5"/>
      <c r="F54" s="9">
        <v>8396</v>
      </c>
      <c r="G54" s="6" t="s">
        <v>12</v>
      </c>
      <c r="H54" s="5">
        <f t="shared" si="0"/>
        <v>50413</v>
      </c>
    </row>
    <row r="55" spans="1:8">
      <c r="A55" s="4"/>
      <c r="B55" s="4"/>
      <c r="C55" s="4">
        <v>3</v>
      </c>
      <c r="D55" s="13" t="s">
        <v>58</v>
      </c>
      <c r="E55" s="5"/>
      <c r="F55" s="9">
        <v>7500</v>
      </c>
      <c r="G55" s="6" t="s">
        <v>12</v>
      </c>
      <c r="H55" s="5">
        <f t="shared" si="0"/>
        <v>57913</v>
      </c>
    </row>
    <row r="56" spans="1:8">
      <c r="A56" s="4"/>
      <c r="B56" s="4"/>
      <c r="C56" s="4">
        <v>9</v>
      </c>
      <c r="D56" s="13" t="s">
        <v>59</v>
      </c>
      <c r="E56" s="5">
        <v>5000</v>
      </c>
      <c r="F56" s="9"/>
      <c r="G56" s="6" t="s">
        <v>12</v>
      </c>
      <c r="H56" s="5">
        <f t="shared" si="0"/>
        <v>52913</v>
      </c>
    </row>
    <row r="57" ht="14.25" spans="1:8">
      <c r="A57" s="4">
        <v>7</v>
      </c>
      <c r="B57" s="4">
        <v>31</v>
      </c>
      <c r="C57" s="4">
        <v>3</v>
      </c>
      <c r="D57" s="8" t="s">
        <v>60</v>
      </c>
      <c r="E57" s="5"/>
      <c r="F57" s="9">
        <v>30000</v>
      </c>
      <c r="G57" s="6" t="s">
        <v>12</v>
      </c>
      <c r="H57" s="5">
        <f t="shared" si="0"/>
        <v>82913</v>
      </c>
    </row>
    <row r="58" ht="14.25" spans="1:8">
      <c r="A58" s="4"/>
      <c r="B58" s="4"/>
      <c r="C58" s="4"/>
      <c r="D58" s="8" t="s">
        <v>61</v>
      </c>
      <c r="E58" s="5"/>
      <c r="F58" s="9">
        <v>35000</v>
      </c>
      <c r="G58" s="6" t="s">
        <v>12</v>
      </c>
      <c r="H58" s="5">
        <f t="shared" si="0"/>
        <v>117913</v>
      </c>
    </row>
    <row r="59" spans="1:8">
      <c r="A59" s="4"/>
      <c r="B59" s="4"/>
      <c r="C59" s="4">
        <v>7</v>
      </c>
      <c r="D59" s="13" t="s">
        <v>62</v>
      </c>
      <c r="E59" s="5">
        <v>20000</v>
      </c>
      <c r="F59" s="9"/>
      <c r="G59" s="6" t="s">
        <v>12</v>
      </c>
      <c r="H59" s="5">
        <f t="shared" si="0"/>
        <v>97913</v>
      </c>
    </row>
  </sheetData>
  <mergeCells count="9">
    <mergeCell ref="A1:H1"/>
    <mergeCell ref="A2:H2"/>
    <mergeCell ref="A3:B3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2023-09-21T13:03:34Z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15167159C7494AD9A18006282A4B3083_12</vt:lpwstr>
  </property>
  <property fmtid="{D5CDD505-2E9C-101B-9397-08002B2CF9AE}" pid="3" name="KSOProductBuildVer">
    <vt:lpwstr>2052-12.1.0.15374</vt:lpwstr>
  </property>
</Properties>
</file>