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救助花名册 (2)" sheetId="1" r:id="rId1"/>
  </sheets>
  <externalReferences>
    <externalReference r:id="rId2"/>
  </externalReferences>
  <definedNames>
    <definedName name="_xlnm._FilterDatabase" localSheetId="0" hidden="1">'救助花名册 (2)'!$A$3:$L$48</definedName>
    <definedName name="a">[1]Sheet1!$A$1:$A$4</definedName>
    <definedName name="b">[1]Sheet1!$B$1:$B$6</definedName>
    <definedName name="d">[1]Sheet1!$B$1:$B$6</definedName>
    <definedName name="e">[1]Sheet1!$D$1:$D$3</definedName>
    <definedName name="干旱">[1]Sheet1!$E$1:$E$10</definedName>
    <definedName name="_xlnm.Print_Titles" localSheetId="0">'救助花名册 (2)'!$1:$3</definedName>
  </definedNames>
  <calcPr calcId="144525"/>
</workbook>
</file>

<file path=xl/sharedStrings.xml><?xml version="1.0" encoding="utf-8"?>
<sst xmlns="http://schemas.openxmlformats.org/spreadsheetml/2006/main" count="321" uniqueCount="82">
  <si>
    <t>2022年陈巷镇吉阳村优抚救济台账</t>
  </si>
  <si>
    <t>填报单位：</t>
  </si>
  <si>
    <t>序号</t>
  </si>
  <si>
    <t>户主姓名</t>
  </si>
  <si>
    <t>家庭类型</t>
  </si>
  <si>
    <t>家庭人口</t>
  </si>
  <si>
    <t>家庭住址</t>
  </si>
  <si>
    <t>受灾时间</t>
  </si>
  <si>
    <t>受灾种类</t>
  </si>
  <si>
    <t>资金用途</t>
  </si>
  <si>
    <t>救助金额</t>
  </si>
  <si>
    <t>村</t>
  </si>
  <si>
    <t>黄华生</t>
  </si>
  <si>
    <t>黄**</t>
  </si>
  <si>
    <t>其他户</t>
  </si>
  <si>
    <t>吉阳村祠堂湾</t>
  </si>
  <si>
    <t>2022年</t>
  </si>
  <si>
    <t>洪涝</t>
  </si>
  <si>
    <t>应急救助</t>
  </si>
  <si>
    <t>吉阳</t>
  </si>
  <si>
    <t>陈宗兵</t>
  </si>
  <si>
    <t>低保户</t>
  </si>
  <si>
    <t>吉阳村阳家湾</t>
  </si>
  <si>
    <t>张莹莹</t>
  </si>
  <si>
    <t>吉阳村汪家嘴</t>
  </si>
  <si>
    <t>黄远金</t>
  </si>
  <si>
    <t>吉阳村染行湾</t>
  </si>
  <si>
    <t>谭祖刚</t>
  </si>
  <si>
    <t>吉阳村刘店街</t>
  </si>
  <si>
    <t>喻连平</t>
  </si>
  <si>
    <t>石承国</t>
  </si>
  <si>
    <t>吉阳村二组</t>
  </si>
  <si>
    <t>石跃进</t>
  </si>
  <si>
    <t>郑明忠</t>
  </si>
  <si>
    <t>郑天钦</t>
  </si>
  <si>
    <t>黄华艮</t>
  </si>
  <si>
    <t>黄国红</t>
  </si>
  <si>
    <t>黄华泽</t>
  </si>
  <si>
    <t>吉阳村新村</t>
  </si>
  <si>
    <t>阳维宏</t>
  </si>
  <si>
    <t>吉阳村五组</t>
  </si>
  <si>
    <t>刘忠强</t>
  </si>
  <si>
    <t>吉阳村天门龙</t>
  </si>
  <si>
    <t>刘启州</t>
  </si>
  <si>
    <t>吉阳村李家湾</t>
  </si>
  <si>
    <t>刘启付</t>
  </si>
  <si>
    <t>刘光泽</t>
  </si>
  <si>
    <t>刘培国</t>
  </si>
  <si>
    <t>刘培结</t>
  </si>
  <si>
    <t>谭志俊</t>
  </si>
  <si>
    <t>吉阳村吴家湾</t>
  </si>
  <si>
    <t>王修杰</t>
  </si>
  <si>
    <t>黄长仁</t>
  </si>
  <si>
    <t>黄长玉</t>
  </si>
  <si>
    <t>黄华银</t>
  </si>
  <si>
    <t>黄华强</t>
  </si>
  <si>
    <t>刘琨</t>
  </si>
  <si>
    <t>雷光昭</t>
  </si>
  <si>
    <t>吉阳村雷家畈</t>
  </si>
  <si>
    <t>陈光付</t>
  </si>
  <si>
    <t>吉阳村陈家湾</t>
  </si>
  <si>
    <t>雷光义</t>
  </si>
  <si>
    <t>赵恩新</t>
  </si>
  <si>
    <t>吉阳村赵家畈</t>
  </si>
  <si>
    <t>谭国莲</t>
  </si>
  <si>
    <t>赵庆友</t>
  </si>
  <si>
    <t>董家庆</t>
  </si>
  <si>
    <t>吉阳村余家湾</t>
  </si>
  <si>
    <t>陈世忠</t>
  </si>
  <si>
    <t>陈敦发</t>
  </si>
  <si>
    <t>陈敦义</t>
  </si>
  <si>
    <t>石祖水</t>
  </si>
  <si>
    <t>吉阳村下石家畈</t>
  </si>
  <si>
    <t>夏齐兵</t>
  </si>
  <si>
    <t>石家畈上石家畈</t>
  </si>
  <si>
    <t>夏修权</t>
  </si>
  <si>
    <t>刘卫冬</t>
  </si>
  <si>
    <t>吉阳村王家湾</t>
  </si>
  <si>
    <t>石祖明</t>
  </si>
  <si>
    <t>黄永俊</t>
  </si>
  <si>
    <t>吉阳村方家湾</t>
  </si>
  <si>
    <t>吴继玲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</si>
</sst>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0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5" fillId="23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7" fontId="5" fillId="0" borderId="2" xfId="49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707;&#25215;&#21746;\&#20908;&#26149;&#25937;&#21161;&#36164;&#37329;&#21457;&#25918;&#21488;&#36134;\2021-2022&#20908;&#26149;&#25937;&#21161;&#23545;&#35937;&#21450;&#36164;&#37329;&#21457;&#25918;&#21488;&#36134;&#65288;&#21513;&#3845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助花名册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selection activeCell="M2" sqref="M2"/>
    </sheetView>
  </sheetViews>
  <sheetFormatPr defaultColWidth="9" defaultRowHeight="13.5" customHeight="1"/>
  <cols>
    <col min="1" max="1" width="5.88888888888889" style="2" customWidth="1"/>
    <col min="2" max="2" width="8.88888888888889" style="2" hidden="1" customWidth="1"/>
    <col min="3" max="3" width="8.88888888888889" style="2" customWidth="1"/>
    <col min="4" max="4" width="10.5555555555556" style="2" customWidth="1"/>
    <col min="5" max="5" width="9.11111111111111" style="2" customWidth="1"/>
    <col min="6" max="6" width="14.1111111111111" style="2" customWidth="1"/>
    <col min="7" max="7" width="10" style="2" customWidth="1"/>
    <col min="8" max="8" width="9.22222222222222" style="2" customWidth="1"/>
    <col min="9" max="9" width="9.66666666666667" style="2" customWidth="1"/>
    <col min="10" max="10" width="8.22222222222222" style="2" customWidth="1"/>
    <col min="11" max="11" width="8.55555555555556" style="2" customWidth="1"/>
    <col min="12" max="12" width="7.37962962962963" customWidth="1"/>
    <col min="13" max="13" width="9.75" customWidth="1"/>
    <col min="14" max="14" width="13" customWidth="1"/>
    <col min="15" max="15" width="21.3796296296296" customWidth="1"/>
    <col min="16" max="16" width="8.5" customWidth="1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4" customHeight="1" spans="1:11">
      <c r="A2" s="4" t="s">
        <v>1</v>
      </c>
      <c r="B2" s="4"/>
      <c r="C2" s="5"/>
      <c r="D2" s="6"/>
      <c r="E2" s="6"/>
      <c r="F2" s="3"/>
      <c r="G2" s="3"/>
      <c r="H2" s="3"/>
      <c r="I2" s="3"/>
      <c r="J2" s="3"/>
      <c r="K2" s="3"/>
    </row>
    <row r="3" s="1" customFormat="1" ht="36" customHeight="1" spans="1:11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24" customHeight="1" spans="1:11">
      <c r="A4" s="8">
        <v>1</v>
      </c>
      <c r="B4" s="9" t="s">
        <v>12</v>
      </c>
      <c r="C4" s="9" t="s">
        <v>13</v>
      </c>
      <c r="D4" s="8" t="s">
        <v>14</v>
      </c>
      <c r="E4" s="8">
        <v>2</v>
      </c>
      <c r="F4" s="8" t="s">
        <v>15</v>
      </c>
      <c r="G4" s="10" t="s">
        <v>16</v>
      </c>
      <c r="H4" s="8" t="s">
        <v>17</v>
      </c>
      <c r="I4" s="8" t="s">
        <v>18</v>
      </c>
      <c r="J4" s="9">
        <v>2000</v>
      </c>
      <c r="K4" s="8" t="s">
        <v>19</v>
      </c>
    </row>
    <row r="5" ht="24.75" customHeight="1" spans="1:11">
      <c r="A5" s="8">
        <v>2</v>
      </c>
      <c r="B5" s="9" t="s">
        <v>20</v>
      </c>
      <c r="C5" s="9" t="str">
        <f>REPLACE(B5,2,2,"**")</f>
        <v>陈**</v>
      </c>
      <c r="D5" s="8" t="s">
        <v>21</v>
      </c>
      <c r="E5" s="8">
        <v>4</v>
      </c>
      <c r="F5" s="8" t="s">
        <v>22</v>
      </c>
      <c r="G5" s="10" t="s">
        <v>16</v>
      </c>
      <c r="H5" s="8" t="s">
        <v>17</v>
      </c>
      <c r="I5" s="8" t="s">
        <v>18</v>
      </c>
      <c r="J5" s="9">
        <v>500</v>
      </c>
      <c r="K5" s="8" t="s">
        <v>19</v>
      </c>
    </row>
    <row r="6" ht="27" customHeight="1" spans="1:11">
      <c r="A6" s="8">
        <v>3</v>
      </c>
      <c r="B6" s="9" t="s">
        <v>23</v>
      </c>
      <c r="C6" s="9" t="str">
        <f>REPLACE(B6,2,2,"**")</f>
        <v>张**</v>
      </c>
      <c r="D6" s="8" t="s">
        <v>21</v>
      </c>
      <c r="E6" s="8">
        <v>3</v>
      </c>
      <c r="F6" s="8" t="s">
        <v>24</v>
      </c>
      <c r="G6" s="10" t="s">
        <v>16</v>
      </c>
      <c r="H6" s="8" t="s">
        <v>17</v>
      </c>
      <c r="I6" s="8" t="s">
        <v>18</v>
      </c>
      <c r="J6" s="9">
        <v>500</v>
      </c>
      <c r="K6" s="8" t="s">
        <v>19</v>
      </c>
    </row>
    <row r="7" ht="25.5" customHeight="1" spans="1:11">
      <c r="A7" s="8">
        <v>4</v>
      </c>
      <c r="B7" s="9" t="s">
        <v>25</v>
      </c>
      <c r="C7" s="9" t="str">
        <f>REPLACE(B7,2,2,"**")</f>
        <v>黄**</v>
      </c>
      <c r="D7" s="8" t="s">
        <v>21</v>
      </c>
      <c r="E7" s="8">
        <v>2</v>
      </c>
      <c r="F7" s="8" t="s">
        <v>26</v>
      </c>
      <c r="G7" s="10" t="s">
        <v>16</v>
      </c>
      <c r="H7" s="8" t="s">
        <v>17</v>
      </c>
      <c r="I7" s="8" t="s">
        <v>18</v>
      </c>
      <c r="J7" s="9">
        <v>500</v>
      </c>
      <c r="K7" s="8" t="s">
        <v>19</v>
      </c>
    </row>
    <row r="8" ht="24.75" customHeight="1" spans="1:11">
      <c r="A8" s="8">
        <v>5</v>
      </c>
      <c r="B8" s="8" t="s">
        <v>27</v>
      </c>
      <c r="C8" s="9" t="str">
        <f>REPLACE(B8,2,2,"**")</f>
        <v>谭**</v>
      </c>
      <c r="D8" s="8" t="s">
        <v>14</v>
      </c>
      <c r="E8" s="8">
        <v>2</v>
      </c>
      <c r="F8" s="8" t="s">
        <v>28</v>
      </c>
      <c r="G8" s="10" t="s">
        <v>16</v>
      </c>
      <c r="H8" s="8" t="s">
        <v>17</v>
      </c>
      <c r="I8" s="8" t="s">
        <v>18</v>
      </c>
      <c r="J8" s="8">
        <v>300</v>
      </c>
      <c r="K8" s="8" t="s">
        <v>19</v>
      </c>
    </row>
    <row r="9" ht="23.25" customHeight="1" spans="1:11">
      <c r="A9" s="8">
        <v>6</v>
      </c>
      <c r="B9" s="11" t="s">
        <v>29</v>
      </c>
      <c r="C9" s="9" t="str">
        <f>REPLACE(B9,2,2,"**")</f>
        <v>喻**</v>
      </c>
      <c r="D9" s="8" t="s">
        <v>14</v>
      </c>
      <c r="E9" s="8">
        <v>3</v>
      </c>
      <c r="F9" s="8" t="s">
        <v>28</v>
      </c>
      <c r="G9" s="10" t="s">
        <v>16</v>
      </c>
      <c r="H9" s="8" t="s">
        <v>17</v>
      </c>
      <c r="I9" s="8" t="s">
        <v>18</v>
      </c>
      <c r="J9" s="8">
        <v>200</v>
      </c>
      <c r="K9" s="8" t="s">
        <v>19</v>
      </c>
    </row>
    <row r="10" ht="23.25" customHeight="1" spans="1:11">
      <c r="A10" s="8">
        <v>7</v>
      </c>
      <c r="B10" s="8" t="s">
        <v>30</v>
      </c>
      <c r="C10" s="9" t="str">
        <f>REPLACE(B10,2,2,"**")</f>
        <v>石**</v>
      </c>
      <c r="D10" s="8" t="s">
        <v>14</v>
      </c>
      <c r="E10" s="8">
        <v>3</v>
      </c>
      <c r="F10" s="8" t="s">
        <v>31</v>
      </c>
      <c r="G10" s="10" t="s">
        <v>16</v>
      </c>
      <c r="H10" s="8" t="s">
        <v>17</v>
      </c>
      <c r="I10" s="8" t="s">
        <v>18</v>
      </c>
      <c r="J10" s="8">
        <v>200</v>
      </c>
      <c r="K10" s="8" t="s">
        <v>19</v>
      </c>
    </row>
    <row r="11" ht="26.25" customHeight="1" spans="1:11">
      <c r="A11" s="8">
        <v>8</v>
      </c>
      <c r="B11" s="8" t="s">
        <v>32</v>
      </c>
      <c r="C11" s="9" t="str">
        <f>REPLACE(B11,2,2,"**")</f>
        <v>石**</v>
      </c>
      <c r="D11" s="8" t="s">
        <v>14</v>
      </c>
      <c r="E11" s="8">
        <v>6</v>
      </c>
      <c r="F11" s="8" t="s">
        <v>28</v>
      </c>
      <c r="G11" s="10" t="s">
        <v>16</v>
      </c>
      <c r="H11" s="8" t="s">
        <v>17</v>
      </c>
      <c r="I11" s="8" t="s">
        <v>18</v>
      </c>
      <c r="J11" s="8">
        <v>300</v>
      </c>
      <c r="K11" s="8" t="s">
        <v>19</v>
      </c>
    </row>
    <row r="12" ht="26.25" customHeight="1" spans="1:11">
      <c r="A12" s="8">
        <v>9</v>
      </c>
      <c r="B12" s="8" t="s">
        <v>33</v>
      </c>
      <c r="C12" s="9" t="str">
        <f>REPLACE(B12,2,2,"**")</f>
        <v>郑**</v>
      </c>
      <c r="D12" s="8" t="s">
        <v>14</v>
      </c>
      <c r="E12" s="8">
        <v>4</v>
      </c>
      <c r="F12" s="8" t="s">
        <v>28</v>
      </c>
      <c r="G12" s="10" t="s">
        <v>16</v>
      </c>
      <c r="H12" s="8" t="s">
        <v>17</v>
      </c>
      <c r="I12" s="8" t="s">
        <v>18</v>
      </c>
      <c r="J12" s="8">
        <v>300</v>
      </c>
      <c r="K12" s="8" t="s">
        <v>19</v>
      </c>
    </row>
    <row r="13" ht="24" customHeight="1" spans="1:11">
      <c r="A13" s="8">
        <v>10</v>
      </c>
      <c r="B13" s="8" t="s">
        <v>34</v>
      </c>
      <c r="C13" s="9" t="str">
        <f>REPLACE(B13,2,2,"**")</f>
        <v>郑**</v>
      </c>
      <c r="D13" s="8" t="s">
        <v>14</v>
      </c>
      <c r="E13" s="8">
        <v>2</v>
      </c>
      <c r="F13" s="8" t="s">
        <v>28</v>
      </c>
      <c r="G13" s="10" t="s">
        <v>16</v>
      </c>
      <c r="H13" s="8" t="s">
        <v>17</v>
      </c>
      <c r="I13" s="8" t="s">
        <v>18</v>
      </c>
      <c r="J13" s="8">
        <v>300</v>
      </c>
      <c r="K13" s="8" t="s">
        <v>19</v>
      </c>
    </row>
    <row r="14" ht="24.75" customHeight="1" spans="1:11">
      <c r="A14" s="8">
        <v>11</v>
      </c>
      <c r="B14" s="8" t="s">
        <v>35</v>
      </c>
      <c r="C14" s="9" t="str">
        <f>REPLACE(B14,2,2,"**")</f>
        <v>黄**</v>
      </c>
      <c r="D14" s="8" t="s">
        <v>14</v>
      </c>
      <c r="E14" s="8">
        <v>4</v>
      </c>
      <c r="F14" s="8" t="s">
        <v>28</v>
      </c>
      <c r="G14" s="10" t="s">
        <v>16</v>
      </c>
      <c r="H14" s="8" t="s">
        <v>17</v>
      </c>
      <c r="I14" s="8" t="s">
        <v>18</v>
      </c>
      <c r="J14" s="8">
        <v>300</v>
      </c>
      <c r="K14" s="8" t="s">
        <v>19</v>
      </c>
    </row>
    <row r="15" ht="24" customHeight="1" spans="1:11">
      <c r="A15" s="8">
        <v>12</v>
      </c>
      <c r="B15" s="8" t="s">
        <v>36</v>
      </c>
      <c r="C15" s="9" t="str">
        <f>REPLACE(B15,2,2,"**")</f>
        <v>黄**</v>
      </c>
      <c r="D15" s="8" t="s">
        <v>14</v>
      </c>
      <c r="E15" s="8">
        <v>6</v>
      </c>
      <c r="F15" s="8" t="s">
        <v>15</v>
      </c>
      <c r="G15" s="10" t="s">
        <v>16</v>
      </c>
      <c r="H15" s="8" t="s">
        <v>17</v>
      </c>
      <c r="I15" s="8" t="s">
        <v>18</v>
      </c>
      <c r="J15" s="8">
        <v>200</v>
      </c>
      <c r="K15" s="8" t="s">
        <v>19</v>
      </c>
    </row>
    <row r="16" ht="28.5" customHeight="1" spans="1:11">
      <c r="A16" s="8">
        <v>13</v>
      </c>
      <c r="B16" s="8" t="s">
        <v>37</v>
      </c>
      <c r="C16" s="9" t="str">
        <f>REPLACE(B16,2,2,"**")</f>
        <v>黄**</v>
      </c>
      <c r="D16" s="8" t="s">
        <v>14</v>
      </c>
      <c r="E16" s="8">
        <v>3</v>
      </c>
      <c r="F16" s="8" t="s">
        <v>38</v>
      </c>
      <c r="G16" s="10" t="s">
        <v>16</v>
      </c>
      <c r="H16" s="8" t="s">
        <v>17</v>
      </c>
      <c r="I16" s="8" t="s">
        <v>18</v>
      </c>
      <c r="J16" s="8">
        <v>300</v>
      </c>
      <c r="K16" s="8" t="s">
        <v>19</v>
      </c>
    </row>
    <row r="17" ht="27" customHeight="1" spans="1:11">
      <c r="A17" s="8">
        <v>14</v>
      </c>
      <c r="B17" s="8" t="s">
        <v>39</v>
      </c>
      <c r="C17" s="9" t="str">
        <f>REPLACE(B17,2,2,"**")</f>
        <v>阳**</v>
      </c>
      <c r="D17" s="8" t="s">
        <v>14</v>
      </c>
      <c r="E17" s="8">
        <v>6</v>
      </c>
      <c r="F17" s="8" t="s">
        <v>40</v>
      </c>
      <c r="G17" s="10" t="s">
        <v>16</v>
      </c>
      <c r="H17" s="8" t="s">
        <v>17</v>
      </c>
      <c r="I17" s="8" t="s">
        <v>18</v>
      </c>
      <c r="J17" s="8">
        <v>300</v>
      </c>
      <c r="K17" s="8" t="s">
        <v>19</v>
      </c>
    </row>
    <row r="18" ht="24.75" customHeight="1" spans="1:11">
      <c r="A18" s="8">
        <v>15</v>
      </c>
      <c r="B18" s="8" t="s">
        <v>41</v>
      </c>
      <c r="C18" s="9" t="str">
        <f>REPLACE(B18,2,2,"**")</f>
        <v>刘**</v>
      </c>
      <c r="D18" s="8" t="s">
        <v>14</v>
      </c>
      <c r="E18" s="8">
        <v>2</v>
      </c>
      <c r="F18" s="8" t="s">
        <v>42</v>
      </c>
      <c r="G18" s="10" t="s">
        <v>16</v>
      </c>
      <c r="H18" s="8" t="s">
        <v>17</v>
      </c>
      <c r="I18" s="8" t="s">
        <v>18</v>
      </c>
      <c r="J18" s="8">
        <v>1000</v>
      </c>
      <c r="K18" s="8" t="s">
        <v>19</v>
      </c>
    </row>
    <row r="19" ht="25.5" customHeight="1" spans="1:11">
      <c r="A19" s="8">
        <v>16</v>
      </c>
      <c r="B19" s="8" t="s">
        <v>43</v>
      </c>
      <c r="C19" s="9" t="str">
        <f>REPLACE(B19,2,2,"**")</f>
        <v>刘**</v>
      </c>
      <c r="D19" s="8" t="s">
        <v>14</v>
      </c>
      <c r="E19" s="8">
        <v>2</v>
      </c>
      <c r="F19" s="8" t="s">
        <v>44</v>
      </c>
      <c r="G19" s="10" t="s">
        <v>16</v>
      </c>
      <c r="H19" s="8" t="s">
        <v>17</v>
      </c>
      <c r="I19" s="8" t="s">
        <v>18</v>
      </c>
      <c r="J19" s="8">
        <v>300</v>
      </c>
      <c r="K19" s="8" t="s">
        <v>19</v>
      </c>
    </row>
    <row r="20" ht="25.5" customHeight="1" spans="1:11">
      <c r="A20" s="8">
        <v>17</v>
      </c>
      <c r="B20" s="8" t="s">
        <v>45</v>
      </c>
      <c r="C20" s="9" t="str">
        <f>REPLACE(B20,2,2,"**")</f>
        <v>刘**</v>
      </c>
      <c r="D20" s="8" t="s">
        <v>14</v>
      </c>
      <c r="E20" s="8">
        <v>4</v>
      </c>
      <c r="F20" s="8" t="s">
        <v>44</v>
      </c>
      <c r="G20" s="10" t="s">
        <v>16</v>
      </c>
      <c r="H20" s="8" t="s">
        <v>17</v>
      </c>
      <c r="I20" s="8" t="s">
        <v>18</v>
      </c>
      <c r="J20" s="8">
        <v>1000</v>
      </c>
      <c r="K20" s="8" t="s">
        <v>19</v>
      </c>
    </row>
    <row r="21" ht="25.5" customHeight="1" spans="1:11">
      <c r="A21" s="8">
        <v>18</v>
      </c>
      <c r="B21" s="8" t="s">
        <v>46</v>
      </c>
      <c r="C21" s="9" t="str">
        <f>REPLACE(B21,2,2,"**")</f>
        <v>刘**</v>
      </c>
      <c r="D21" s="8" t="s">
        <v>14</v>
      </c>
      <c r="E21" s="8">
        <v>2</v>
      </c>
      <c r="F21" s="8" t="s">
        <v>44</v>
      </c>
      <c r="G21" s="10" t="s">
        <v>16</v>
      </c>
      <c r="H21" s="8" t="s">
        <v>17</v>
      </c>
      <c r="I21" s="8" t="s">
        <v>18</v>
      </c>
      <c r="J21" s="8">
        <v>300</v>
      </c>
      <c r="K21" s="8" t="s">
        <v>19</v>
      </c>
    </row>
    <row r="22" ht="25.5" customHeight="1" spans="1:11">
      <c r="A22" s="8">
        <v>19</v>
      </c>
      <c r="B22" s="8" t="s">
        <v>47</v>
      </c>
      <c r="C22" s="9" t="str">
        <f>REPLACE(B22,2,2,"**")</f>
        <v>刘**</v>
      </c>
      <c r="D22" s="8" t="s">
        <v>14</v>
      </c>
      <c r="E22" s="8">
        <v>3</v>
      </c>
      <c r="F22" s="8" t="s">
        <v>44</v>
      </c>
      <c r="G22" s="10" t="s">
        <v>16</v>
      </c>
      <c r="H22" s="8" t="s">
        <v>17</v>
      </c>
      <c r="I22" s="8" t="s">
        <v>18</v>
      </c>
      <c r="J22" s="8">
        <v>200</v>
      </c>
      <c r="K22" s="8" t="s">
        <v>19</v>
      </c>
    </row>
    <row r="23" ht="25.5" customHeight="1" spans="1:11">
      <c r="A23" s="8">
        <v>20</v>
      </c>
      <c r="B23" s="8" t="s">
        <v>48</v>
      </c>
      <c r="C23" s="9" t="str">
        <f>REPLACE(B23,2,2,"**")</f>
        <v>刘**</v>
      </c>
      <c r="D23" s="8" t="s">
        <v>14</v>
      </c>
      <c r="E23" s="8">
        <v>3</v>
      </c>
      <c r="F23" s="8" t="s">
        <v>44</v>
      </c>
      <c r="G23" s="10" t="s">
        <v>16</v>
      </c>
      <c r="H23" s="8" t="s">
        <v>17</v>
      </c>
      <c r="I23" s="8" t="s">
        <v>18</v>
      </c>
      <c r="J23" s="8">
        <v>200</v>
      </c>
      <c r="K23" s="8" t="s">
        <v>19</v>
      </c>
    </row>
    <row r="24" ht="25.5" customHeight="1" spans="1:11">
      <c r="A24" s="8">
        <v>21</v>
      </c>
      <c r="B24" s="8" t="s">
        <v>49</v>
      </c>
      <c r="C24" s="9" t="str">
        <f>REPLACE(B24,2,2,"**")</f>
        <v>谭**</v>
      </c>
      <c r="D24" s="8" t="s">
        <v>14</v>
      </c>
      <c r="E24" s="8">
        <v>4</v>
      </c>
      <c r="F24" s="8" t="s">
        <v>50</v>
      </c>
      <c r="G24" s="10" t="s">
        <v>16</v>
      </c>
      <c r="H24" s="8" t="s">
        <v>17</v>
      </c>
      <c r="I24" s="8" t="s">
        <v>18</v>
      </c>
      <c r="J24" s="8">
        <v>200</v>
      </c>
      <c r="K24" s="8" t="s">
        <v>19</v>
      </c>
    </row>
    <row r="25" ht="25.5" customHeight="1" spans="1:11">
      <c r="A25" s="8">
        <v>22</v>
      </c>
      <c r="B25" s="8" t="s">
        <v>51</v>
      </c>
      <c r="C25" s="9" t="str">
        <f>REPLACE(B25,2,2,"**")</f>
        <v>王**</v>
      </c>
      <c r="D25" s="8" t="s">
        <v>14</v>
      </c>
      <c r="E25" s="8">
        <v>5</v>
      </c>
      <c r="F25" s="8" t="s">
        <v>50</v>
      </c>
      <c r="G25" s="10" t="s">
        <v>16</v>
      </c>
      <c r="H25" s="8" t="s">
        <v>17</v>
      </c>
      <c r="I25" s="8" t="s">
        <v>18</v>
      </c>
      <c r="J25" s="8">
        <v>200</v>
      </c>
      <c r="K25" s="8" t="s">
        <v>19</v>
      </c>
    </row>
    <row r="26" ht="25.5" customHeight="1" spans="1:11">
      <c r="A26" s="8">
        <v>23</v>
      </c>
      <c r="B26" s="8" t="s">
        <v>52</v>
      </c>
      <c r="C26" s="9" t="str">
        <f>REPLACE(B26,2,2,"**")</f>
        <v>黄**</v>
      </c>
      <c r="D26" s="8" t="s">
        <v>14</v>
      </c>
      <c r="E26" s="8">
        <v>5</v>
      </c>
      <c r="F26" s="8" t="s">
        <v>15</v>
      </c>
      <c r="G26" s="10" t="s">
        <v>16</v>
      </c>
      <c r="H26" s="8" t="s">
        <v>17</v>
      </c>
      <c r="I26" s="8" t="s">
        <v>18</v>
      </c>
      <c r="J26" s="8">
        <v>300</v>
      </c>
      <c r="K26" s="8" t="s">
        <v>19</v>
      </c>
    </row>
    <row r="27" ht="25.5" customHeight="1" spans="1:11">
      <c r="A27" s="8">
        <v>24</v>
      </c>
      <c r="B27" s="8" t="s">
        <v>53</v>
      </c>
      <c r="C27" s="9" t="str">
        <f>REPLACE(B27,2,2,"**")</f>
        <v>黄**</v>
      </c>
      <c r="D27" s="8" t="s">
        <v>14</v>
      </c>
      <c r="E27" s="8">
        <v>3</v>
      </c>
      <c r="F27" s="8" t="s">
        <v>15</v>
      </c>
      <c r="G27" s="10" t="s">
        <v>16</v>
      </c>
      <c r="H27" s="8" t="s">
        <v>17</v>
      </c>
      <c r="I27" s="8" t="s">
        <v>18</v>
      </c>
      <c r="J27" s="8">
        <v>300</v>
      </c>
      <c r="K27" s="8" t="s">
        <v>19</v>
      </c>
    </row>
    <row r="28" ht="25.5" customHeight="1" spans="1:11">
      <c r="A28" s="8">
        <v>25</v>
      </c>
      <c r="B28" s="8" t="s">
        <v>54</v>
      </c>
      <c r="C28" s="9" t="str">
        <f>REPLACE(B28,2,2,"**")</f>
        <v>黄**</v>
      </c>
      <c r="D28" s="8" t="s">
        <v>21</v>
      </c>
      <c r="E28" s="8">
        <v>1</v>
      </c>
      <c r="F28" s="8" t="s">
        <v>15</v>
      </c>
      <c r="G28" s="10" t="s">
        <v>16</v>
      </c>
      <c r="H28" s="8" t="s">
        <v>17</v>
      </c>
      <c r="I28" s="8" t="s">
        <v>18</v>
      </c>
      <c r="J28" s="8">
        <v>500</v>
      </c>
      <c r="K28" s="8" t="s">
        <v>19</v>
      </c>
    </row>
    <row r="29" ht="25.5" customHeight="1" spans="1:11">
      <c r="A29" s="8">
        <v>26</v>
      </c>
      <c r="B29" s="8" t="s">
        <v>55</v>
      </c>
      <c r="C29" s="9" t="str">
        <f>REPLACE(B29,2,2,"**")</f>
        <v>黄**</v>
      </c>
      <c r="D29" s="8" t="s">
        <v>14</v>
      </c>
      <c r="E29" s="8">
        <v>8</v>
      </c>
      <c r="F29" s="8" t="s">
        <v>15</v>
      </c>
      <c r="G29" s="10" t="s">
        <v>16</v>
      </c>
      <c r="H29" s="8" t="s">
        <v>17</v>
      </c>
      <c r="I29" s="8" t="s">
        <v>18</v>
      </c>
      <c r="J29" s="8">
        <v>300</v>
      </c>
      <c r="K29" s="8" t="s">
        <v>19</v>
      </c>
    </row>
    <row r="30" ht="25.5" customHeight="1" spans="1:11">
      <c r="A30" s="8">
        <v>27</v>
      </c>
      <c r="B30" s="8" t="s">
        <v>56</v>
      </c>
      <c r="C30" s="9" t="str">
        <f>REPLACE(B30,2,2,"**")</f>
        <v>刘**</v>
      </c>
      <c r="D30" s="8" t="s">
        <v>14</v>
      </c>
      <c r="E30" s="8">
        <v>2</v>
      </c>
      <c r="F30" s="8" t="s">
        <v>44</v>
      </c>
      <c r="G30" s="10" t="s">
        <v>16</v>
      </c>
      <c r="H30" s="8" t="s">
        <v>17</v>
      </c>
      <c r="I30" s="8" t="s">
        <v>18</v>
      </c>
      <c r="J30" s="8">
        <v>500</v>
      </c>
      <c r="K30" s="8" t="s">
        <v>19</v>
      </c>
    </row>
    <row r="31" ht="25.5" customHeight="1" spans="1:11">
      <c r="A31" s="8">
        <v>28</v>
      </c>
      <c r="B31" s="8" t="s">
        <v>57</v>
      </c>
      <c r="C31" s="9" t="str">
        <f>REPLACE(B31,2,2,"**")</f>
        <v>雷**</v>
      </c>
      <c r="D31" s="8" t="s">
        <v>21</v>
      </c>
      <c r="E31" s="8">
        <v>3</v>
      </c>
      <c r="F31" s="8" t="s">
        <v>58</v>
      </c>
      <c r="G31" s="10" t="s">
        <v>16</v>
      </c>
      <c r="H31" s="8" t="s">
        <v>17</v>
      </c>
      <c r="I31" s="8" t="s">
        <v>18</v>
      </c>
      <c r="J31" s="8">
        <v>300</v>
      </c>
      <c r="K31" s="8" t="s">
        <v>19</v>
      </c>
    </row>
    <row r="32" ht="25.5" customHeight="1" spans="1:11">
      <c r="A32" s="8">
        <v>29</v>
      </c>
      <c r="B32" s="8" t="s">
        <v>59</v>
      </c>
      <c r="C32" s="9" t="str">
        <f>REPLACE(B32,2,2,"**")</f>
        <v>陈**</v>
      </c>
      <c r="D32" s="8" t="s">
        <v>14</v>
      </c>
      <c r="E32" s="8">
        <v>2</v>
      </c>
      <c r="F32" s="8" t="s">
        <v>60</v>
      </c>
      <c r="G32" s="10" t="s">
        <v>16</v>
      </c>
      <c r="H32" s="8" t="s">
        <v>17</v>
      </c>
      <c r="I32" s="8" t="s">
        <v>18</v>
      </c>
      <c r="J32" s="8">
        <v>200</v>
      </c>
      <c r="K32" s="8" t="s">
        <v>19</v>
      </c>
    </row>
    <row r="33" ht="25.5" customHeight="1" spans="1:11">
      <c r="A33" s="8">
        <v>30</v>
      </c>
      <c r="B33" s="8" t="s">
        <v>61</v>
      </c>
      <c r="C33" s="9" t="str">
        <f>REPLACE(B33,2,2,"**")</f>
        <v>雷**</v>
      </c>
      <c r="D33" s="8" t="s">
        <v>14</v>
      </c>
      <c r="E33" s="8">
        <v>4</v>
      </c>
      <c r="F33" s="8" t="s">
        <v>58</v>
      </c>
      <c r="G33" s="10" t="s">
        <v>16</v>
      </c>
      <c r="H33" s="8" t="s">
        <v>17</v>
      </c>
      <c r="I33" s="8" t="s">
        <v>18</v>
      </c>
      <c r="J33" s="8">
        <v>200</v>
      </c>
      <c r="K33" s="8" t="s">
        <v>19</v>
      </c>
    </row>
    <row r="34" ht="25.5" customHeight="1" spans="1:11">
      <c r="A34" s="8">
        <v>31</v>
      </c>
      <c r="B34" s="8" t="s">
        <v>62</v>
      </c>
      <c r="C34" s="9" t="str">
        <f>REPLACE(B34,2,2,"**")</f>
        <v>赵**</v>
      </c>
      <c r="D34" s="8" t="s">
        <v>14</v>
      </c>
      <c r="E34" s="8">
        <v>2</v>
      </c>
      <c r="F34" s="8" t="s">
        <v>63</v>
      </c>
      <c r="G34" s="10" t="s">
        <v>16</v>
      </c>
      <c r="H34" s="8" t="s">
        <v>17</v>
      </c>
      <c r="I34" s="8" t="s">
        <v>18</v>
      </c>
      <c r="J34" s="8">
        <v>300</v>
      </c>
      <c r="K34" s="8" t="s">
        <v>19</v>
      </c>
    </row>
    <row r="35" ht="25.5" customHeight="1" spans="1:11">
      <c r="A35" s="8">
        <v>32</v>
      </c>
      <c r="B35" s="8" t="s">
        <v>64</v>
      </c>
      <c r="C35" s="9" t="str">
        <f>REPLACE(B35,2,2,"**")</f>
        <v>谭**</v>
      </c>
      <c r="D35" s="8" t="s">
        <v>14</v>
      </c>
      <c r="E35" s="8">
        <v>3</v>
      </c>
      <c r="F35" s="8" t="s">
        <v>63</v>
      </c>
      <c r="G35" s="10" t="s">
        <v>16</v>
      </c>
      <c r="H35" s="8" t="s">
        <v>17</v>
      </c>
      <c r="I35" s="8" t="s">
        <v>18</v>
      </c>
      <c r="J35" s="8">
        <v>300</v>
      </c>
      <c r="K35" s="8" t="s">
        <v>19</v>
      </c>
    </row>
    <row r="36" ht="25.5" customHeight="1" spans="1:11">
      <c r="A36" s="8">
        <v>33</v>
      </c>
      <c r="B36" s="8" t="s">
        <v>65</v>
      </c>
      <c r="C36" s="9" t="str">
        <f>REPLACE(B36,2,2,"**")</f>
        <v>赵**</v>
      </c>
      <c r="D36" s="8" t="s">
        <v>14</v>
      </c>
      <c r="E36" s="8">
        <v>3</v>
      </c>
      <c r="F36" s="8" t="s">
        <v>63</v>
      </c>
      <c r="G36" s="10" t="s">
        <v>16</v>
      </c>
      <c r="H36" s="8" t="s">
        <v>17</v>
      </c>
      <c r="I36" s="8" t="s">
        <v>18</v>
      </c>
      <c r="J36" s="8">
        <v>200</v>
      </c>
      <c r="K36" s="8" t="s">
        <v>19</v>
      </c>
    </row>
    <row r="37" ht="25.5" customHeight="1" spans="1:11">
      <c r="A37" s="8">
        <v>34</v>
      </c>
      <c r="B37" s="8" t="s">
        <v>66</v>
      </c>
      <c r="C37" s="9" t="str">
        <f>REPLACE(B37,2,2,"**")</f>
        <v>董**</v>
      </c>
      <c r="D37" s="8" t="s">
        <v>14</v>
      </c>
      <c r="E37" s="8">
        <v>2</v>
      </c>
      <c r="F37" s="8" t="s">
        <v>67</v>
      </c>
      <c r="G37" s="10" t="s">
        <v>16</v>
      </c>
      <c r="H37" s="8" t="s">
        <v>17</v>
      </c>
      <c r="I37" s="8" t="s">
        <v>18</v>
      </c>
      <c r="J37" s="8">
        <v>300</v>
      </c>
      <c r="K37" s="8" t="s">
        <v>19</v>
      </c>
    </row>
    <row r="38" ht="25.5" customHeight="1" spans="1:11">
      <c r="A38" s="8">
        <v>35</v>
      </c>
      <c r="B38" s="8" t="s">
        <v>68</v>
      </c>
      <c r="C38" s="9" t="str">
        <f>REPLACE(B38,2,2,"**")</f>
        <v>陈**</v>
      </c>
      <c r="D38" s="8" t="s">
        <v>14</v>
      </c>
      <c r="E38" s="8">
        <v>6</v>
      </c>
      <c r="F38" s="8" t="s">
        <v>26</v>
      </c>
      <c r="G38" s="10" t="s">
        <v>16</v>
      </c>
      <c r="H38" s="8" t="s">
        <v>17</v>
      </c>
      <c r="I38" s="8" t="s">
        <v>18</v>
      </c>
      <c r="J38" s="8">
        <v>300</v>
      </c>
      <c r="K38" s="8" t="s">
        <v>19</v>
      </c>
    </row>
    <row r="39" ht="25.5" customHeight="1" spans="1:11">
      <c r="A39" s="8">
        <v>36</v>
      </c>
      <c r="B39" s="8" t="s">
        <v>69</v>
      </c>
      <c r="C39" s="9" t="str">
        <f>REPLACE(B39,2,2,"**")</f>
        <v>陈**</v>
      </c>
      <c r="D39" s="8" t="s">
        <v>14</v>
      </c>
      <c r="E39" s="8">
        <v>2</v>
      </c>
      <c r="F39" s="8" t="s">
        <v>60</v>
      </c>
      <c r="G39" s="10" t="s">
        <v>16</v>
      </c>
      <c r="H39" s="8" t="s">
        <v>17</v>
      </c>
      <c r="I39" s="8" t="s">
        <v>18</v>
      </c>
      <c r="J39" s="8">
        <v>200</v>
      </c>
      <c r="K39" s="8" t="s">
        <v>19</v>
      </c>
    </row>
    <row r="40" ht="25.5" customHeight="1" spans="1:11">
      <c r="A40" s="8">
        <v>37</v>
      </c>
      <c r="B40" s="8" t="s">
        <v>70</v>
      </c>
      <c r="C40" s="9" t="str">
        <f>REPLACE(B40,2,2,"**")</f>
        <v>陈**</v>
      </c>
      <c r="D40" s="8" t="s">
        <v>14</v>
      </c>
      <c r="E40" s="8">
        <v>4</v>
      </c>
      <c r="F40" s="8" t="s">
        <v>60</v>
      </c>
      <c r="G40" s="10" t="s">
        <v>16</v>
      </c>
      <c r="H40" s="8" t="s">
        <v>17</v>
      </c>
      <c r="I40" s="8" t="s">
        <v>18</v>
      </c>
      <c r="J40" s="8">
        <v>200</v>
      </c>
      <c r="K40" s="8" t="s">
        <v>19</v>
      </c>
    </row>
    <row r="41" ht="25.5" customHeight="1" spans="1:11">
      <c r="A41" s="8">
        <v>38</v>
      </c>
      <c r="B41" s="8" t="s">
        <v>71</v>
      </c>
      <c r="C41" s="9" t="str">
        <f>REPLACE(B41,2,2,"**")</f>
        <v>石**</v>
      </c>
      <c r="D41" s="8" t="s">
        <v>14</v>
      </c>
      <c r="E41" s="8">
        <v>6</v>
      </c>
      <c r="F41" s="8" t="s">
        <v>72</v>
      </c>
      <c r="G41" s="10" t="s">
        <v>16</v>
      </c>
      <c r="H41" s="8" t="s">
        <v>17</v>
      </c>
      <c r="I41" s="8" t="s">
        <v>18</v>
      </c>
      <c r="J41" s="8">
        <v>300</v>
      </c>
      <c r="K41" s="8" t="s">
        <v>19</v>
      </c>
    </row>
    <row r="42" ht="25.5" customHeight="1" spans="1:11">
      <c r="A42" s="8">
        <v>39</v>
      </c>
      <c r="B42" s="8" t="s">
        <v>73</v>
      </c>
      <c r="C42" s="9" t="str">
        <f>REPLACE(B42,2,2,"**")</f>
        <v>夏**</v>
      </c>
      <c r="D42" s="8" t="s">
        <v>14</v>
      </c>
      <c r="E42" s="8">
        <v>2</v>
      </c>
      <c r="F42" s="8" t="s">
        <v>74</v>
      </c>
      <c r="G42" s="10" t="s">
        <v>16</v>
      </c>
      <c r="H42" s="8" t="s">
        <v>17</v>
      </c>
      <c r="I42" s="8" t="s">
        <v>18</v>
      </c>
      <c r="J42" s="8">
        <v>500</v>
      </c>
      <c r="K42" s="8" t="s">
        <v>19</v>
      </c>
    </row>
    <row r="43" ht="25.5" customHeight="1" spans="1:11">
      <c r="A43" s="8">
        <v>41</v>
      </c>
      <c r="B43" s="8" t="s">
        <v>75</v>
      </c>
      <c r="C43" s="9" t="str">
        <f>REPLACE(B43,2,2,"**")</f>
        <v>夏**</v>
      </c>
      <c r="D43" s="8" t="s">
        <v>14</v>
      </c>
      <c r="E43" s="8">
        <v>5</v>
      </c>
      <c r="F43" s="8" t="s">
        <v>74</v>
      </c>
      <c r="G43" s="10" t="s">
        <v>16</v>
      </c>
      <c r="H43" s="8" t="s">
        <v>17</v>
      </c>
      <c r="I43" s="8" t="s">
        <v>18</v>
      </c>
      <c r="J43" s="8">
        <v>600</v>
      </c>
      <c r="K43" s="8" t="s">
        <v>19</v>
      </c>
    </row>
    <row r="44" ht="25.5" customHeight="1" spans="1:11">
      <c r="A44" s="8">
        <v>42</v>
      </c>
      <c r="B44" s="8" t="s">
        <v>76</v>
      </c>
      <c r="C44" s="9" t="str">
        <f>REPLACE(B44,2,2,"**")</f>
        <v>刘**</v>
      </c>
      <c r="D44" s="8" t="s">
        <v>21</v>
      </c>
      <c r="E44" s="8">
        <v>4</v>
      </c>
      <c r="F44" s="8" t="s">
        <v>77</v>
      </c>
      <c r="G44" s="10" t="s">
        <v>16</v>
      </c>
      <c r="H44" s="8" t="s">
        <v>17</v>
      </c>
      <c r="I44" s="8" t="s">
        <v>18</v>
      </c>
      <c r="J44" s="8">
        <v>200</v>
      </c>
      <c r="K44" s="8" t="s">
        <v>19</v>
      </c>
    </row>
    <row r="45" ht="25.5" customHeight="1" spans="1:11">
      <c r="A45" s="8">
        <v>43</v>
      </c>
      <c r="B45" s="8" t="s">
        <v>78</v>
      </c>
      <c r="C45" s="9" t="str">
        <f>REPLACE(B45,2,2,"**")</f>
        <v>石**</v>
      </c>
      <c r="D45" s="8" t="s">
        <v>14</v>
      </c>
      <c r="E45" s="8">
        <v>5</v>
      </c>
      <c r="F45" s="8" t="s">
        <v>24</v>
      </c>
      <c r="G45" s="10" t="s">
        <v>16</v>
      </c>
      <c r="H45" s="8" t="s">
        <v>17</v>
      </c>
      <c r="I45" s="8" t="s">
        <v>18</v>
      </c>
      <c r="J45" s="8">
        <v>200</v>
      </c>
      <c r="K45" s="8" t="s">
        <v>19</v>
      </c>
    </row>
    <row r="46" ht="25.5" customHeight="1" spans="1:11">
      <c r="A46" s="8">
        <v>44</v>
      </c>
      <c r="B46" s="8" t="s">
        <v>79</v>
      </c>
      <c r="C46" s="9" t="str">
        <f>REPLACE(B46,2,2,"**")</f>
        <v>黄**</v>
      </c>
      <c r="D46" s="8" t="s">
        <v>14</v>
      </c>
      <c r="E46" s="8">
        <v>4</v>
      </c>
      <c r="F46" s="8" t="s">
        <v>80</v>
      </c>
      <c r="G46" s="10" t="s">
        <v>16</v>
      </c>
      <c r="H46" s="8" t="s">
        <v>17</v>
      </c>
      <c r="I46" s="8" t="s">
        <v>18</v>
      </c>
      <c r="J46" s="8">
        <v>300</v>
      </c>
      <c r="K46" s="8" t="s">
        <v>19</v>
      </c>
    </row>
    <row r="47" ht="25.5" customHeight="1" spans="1:11">
      <c r="A47" s="8">
        <v>45</v>
      </c>
      <c r="B47" s="8" t="s">
        <v>81</v>
      </c>
      <c r="C47" s="9" t="str">
        <f>REPLACE(B47,2,2,"**")</f>
        <v>吴**</v>
      </c>
      <c r="D47" s="8" t="s">
        <v>14</v>
      </c>
      <c r="E47" s="8">
        <v>3</v>
      </c>
      <c r="F47" s="8" t="s">
        <v>80</v>
      </c>
      <c r="G47" s="10" t="s">
        <v>16</v>
      </c>
      <c r="H47" s="8" t="s">
        <v>17</v>
      </c>
      <c r="I47" s="8" t="s">
        <v>18</v>
      </c>
      <c r="J47" s="8">
        <v>200</v>
      </c>
      <c r="K47" s="8" t="s">
        <v>19</v>
      </c>
    </row>
    <row r="48" ht="25.5" customHeight="1" spans="1:11">
      <c r="A48" s="8"/>
      <c r="B48" s="8"/>
      <c r="C48" s="8"/>
      <c r="D48" s="8"/>
      <c r="E48" s="8"/>
      <c r="F48" s="8"/>
      <c r="G48" s="8"/>
      <c r="H48" s="8"/>
      <c r="I48" s="8"/>
      <c r="J48" s="8">
        <f>SUM(J4:J47)</f>
        <v>16300</v>
      </c>
      <c r="K48" s="8"/>
    </row>
  </sheetData>
  <autoFilter ref="A3:L48">
    <extLst/>
  </autoFilter>
  <mergeCells count="3">
    <mergeCell ref="A1:K1"/>
    <mergeCell ref="A2:B2"/>
    <mergeCell ref="D2:E2"/>
  </mergeCells>
  <dataValidations count="3">
    <dataValidation type="list" allowBlank="1" showInputMessage="1" showErrorMessage="1" sqref="D48 D4:D7 D8:D47 D49:D65231">
      <formula1>a</formula1>
    </dataValidation>
    <dataValidation type="list" allowBlank="1" showInputMessage="1" showErrorMessage="1" sqref="H48 H4:H6 H7:H42 H43:H47 H49:H65231">
      <formula1>干旱</formula1>
    </dataValidation>
    <dataValidation type="list" allowBlank="1" showInputMessage="1" showErrorMessage="1" sqref="I48 I4:I6 I7:I42 I43:I47 I49:I65231">
      <formula1>d</formula1>
    </dataValidation>
  </dataValidations>
  <pageMargins left="0.708661417322835" right="0.708661417322835" top="0.5" bottom="0.44" header="0.31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救助花名册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石承哲</dc:creator>
  <cp:lastModifiedBy>耳语</cp:lastModifiedBy>
  <dcterms:created xsi:type="dcterms:W3CDTF">2022-07-28T08:48:55Z</dcterms:created>
  <dcterms:modified xsi:type="dcterms:W3CDTF">2022-07-28T08:49:10Z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F7EDFEC065274D8C82E6E7C8834A28A2</vt:lpwstr>
  </property>
  <property fmtid="{D5CDD505-2E9C-101B-9397-08002B2CF9AE}" pid="3" name="KSOProductBuildVer">
    <vt:lpwstr>2052-11.1.0.10667</vt:lpwstr>
  </property>
</Properties>
</file>